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6\Gestion de Proyectos\30 Lunes Enero 2017\"/>
    </mc:Choice>
  </mc:AlternateContent>
  <bookViews>
    <workbookView xWindow="0" yWindow="0" windowWidth="20490" windowHeight="7455"/>
  </bookViews>
  <sheets>
    <sheet name="ReporteTrimestral (2)" sheetId="1" r:id="rId1"/>
  </sheets>
  <definedNames>
    <definedName name="_xlnm._FilterDatabase" localSheetId="0" hidden="1">'ReporteTrimestral (2)'!$C$10:$AE$14</definedName>
    <definedName name="_xlnm.Print_Area" localSheetId="0">'ReporteTrimestral (2)'!$B$2:$AE$14</definedName>
    <definedName name="_xlnm.Print_Titles" localSheetId="0">'ReporteTrimestral (2)'!$1:$10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4" i="1" l="1"/>
  <c r="Y13" i="1"/>
  <c r="Y12" i="1"/>
  <c r="Y11" i="1"/>
</calcChain>
</file>

<file path=xl/sharedStrings.xml><?xml version="1.0" encoding="utf-8"?>
<sst xmlns="http://schemas.openxmlformats.org/spreadsheetml/2006/main" count="103" uniqueCount="68">
  <si>
    <t xml:space="preserve"> Informes sobre la Situación Económica, las Finanzas Públicas y la Deuda Pública</t>
  </si>
  <si>
    <t xml:space="preserve">      Cuarto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</si>
  <si>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</si>
  <si>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</si>
  <si>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</si>
  <si>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</si>
  <si>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</si>
  <si>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</si>
  <si>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</si>
  <si>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</si>
  <si>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</si>
  <si>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</si>
  <si>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</si>
  <si>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</si>
  <si>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</si>
  <si>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</si>
  <si>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</si>
  <si>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</si>
  <si>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</si>
  <si>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</si>
  <si>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</si>
  <si>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</si>
  <si>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</si>
  <si>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</si>
  <si>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</si>
  <si>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</si>
  <si>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</si>
  <si>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</si>
  <si>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</si>
  <si>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</si>
  <si>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</si>
  <si>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</si>
  <si>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</si>
  <si>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</si>
  <si>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</si>
  <si>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>Urbano</t>
  </si>
  <si>
    <t/>
  </si>
  <si>
    <t>En Ejecución</t>
  </si>
  <si>
    <t>Metros Cuadrados</t>
  </si>
  <si>
    <t>Subsidios</t>
  </si>
  <si>
    <t>2016</t>
  </si>
  <si>
    <t>Monclova</t>
  </si>
  <si>
    <t>Ramos Arizpe</t>
  </si>
  <si>
    <t>Cobertura municipal</t>
  </si>
  <si>
    <t>Urbanización</t>
  </si>
  <si>
    <t>Matamoros</t>
  </si>
  <si>
    <t>Deporte</t>
  </si>
  <si>
    <t>15-Desarrollo Agrario, Territorial y Urbano</t>
  </si>
  <si>
    <t>Financiera:  / Física:  / Registro: SE ENVIA A VALIDACION. - SISTEMA: Pasa al siguiente nivel.</t>
  </si>
  <si>
    <t>PRESIDENCIA MUNICIPAL DE MONCLOVA</t>
  </si>
  <si>
    <t>MUNICIPIO DE RAMOS ARIZPE</t>
  </si>
  <si>
    <t>Financiera: OBRA TERMINADA / Física: OBRA TERMINADA / Registro: SE ENVIO A VALIDAR OBRA TERMINADA - SISTEMA: Pasa al siguiente nivel.</t>
  </si>
  <si>
    <t>COA16160300732593</t>
  </si>
  <si>
    <t>Construccion De Alberca Semiolimpica En El Gimnasio Municipal De Ramos Arizpe.</t>
  </si>
  <si>
    <t>162700130</t>
  </si>
  <si>
    <t>S175 Rescate de espacios públicos</t>
  </si>
  <si>
    <t>Financiera: LA OBRA ESTA EN PROCESO. / Física: LA OBRA ESTA EN PROCESO. / Registro: LA OBRA ESTA EN PROCESO.</t>
  </si>
  <si>
    <t>COA16160400821944</t>
  </si>
  <si>
    <t>Parque Lineal Las Praderas</t>
  </si>
  <si>
    <t>05018EMF001-16</t>
  </si>
  <si>
    <t>PRESIDENCIA MUNICIPAL DE MATAMOROS COAH.</t>
  </si>
  <si>
    <t>COA16160400824165</t>
  </si>
  <si>
    <t xml:space="preserve">Rehabilitacion General De La Plaza Publica Del Ejido San Miguel Municipio De Matamoros Coah. </t>
  </si>
  <si>
    <t>161700178</t>
  </si>
  <si>
    <t>COA16160400824179</t>
  </si>
  <si>
    <t xml:space="preserve">Rehabilitacion De La Plaza Principal Benito Juarez </t>
  </si>
  <si>
    <t>161700180</t>
  </si>
  <si>
    <t>Total: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</si>
</sst>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4"/>
  <sheetViews>
    <sheetView showGridLines="0" tabSelected="1" view="pageBreakPreview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67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60.75">
      <c r="B11" s="10"/>
      <c r="C11" s="20" t="s">
        <v>52</v>
      </c>
      <c r="D11" s="20" t="s">
        <v>53</v>
      </c>
      <c r="E11" s="21" t="s">
        <v>54</v>
      </c>
      <c r="F11" s="21" t="s">
        <v>34</v>
      </c>
      <c r="G11" s="21" t="s">
        <v>42</v>
      </c>
      <c r="H11" s="22" t="s">
        <v>43</v>
      </c>
      <c r="I11" s="22" t="s">
        <v>36</v>
      </c>
      <c r="J11" s="23" t="s">
        <v>39</v>
      </c>
      <c r="K11" s="22" t="s">
        <v>55</v>
      </c>
      <c r="L11" s="24" t="s">
        <v>36</v>
      </c>
      <c r="M11" s="22" t="s">
        <v>47</v>
      </c>
      <c r="N11" s="22" t="s">
        <v>50</v>
      </c>
      <c r="O11" s="22" t="s">
        <v>46</v>
      </c>
      <c r="P11" s="24" t="s">
        <v>37</v>
      </c>
      <c r="Q11" s="24" t="s">
        <v>40</v>
      </c>
      <c r="R11" s="22">
        <v>1115500</v>
      </c>
      <c r="S11" s="22">
        <v>1115500</v>
      </c>
      <c r="T11" s="22">
        <v>1115500</v>
      </c>
      <c r="U11" s="22">
        <v>1115500</v>
      </c>
      <c r="V11" s="22">
        <v>302455.65999999997</v>
      </c>
      <c r="W11" s="22">
        <v>302455.65999999997</v>
      </c>
      <c r="X11" s="22">
        <v>302455.65999999997</v>
      </c>
      <c r="Y11" s="25">
        <f t="shared" ref="Y11" si="0">IF(ISERROR(W11/S11),0,((W11/S11)*100))</f>
        <v>27.113909457642311</v>
      </c>
      <c r="Z11" s="24">
        <v>0</v>
      </c>
      <c r="AA11" s="24" t="s">
        <v>38</v>
      </c>
      <c r="AB11" s="26">
        <v>10000</v>
      </c>
      <c r="AC11" s="25">
        <v>0</v>
      </c>
      <c r="AD11" s="25">
        <v>40</v>
      </c>
      <c r="AE11" s="27" t="s">
        <v>56</v>
      </c>
      <c r="AF11" s="10"/>
    </row>
    <row r="12" spans="2:32" ht="60.75">
      <c r="B12" s="10"/>
      <c r="C12" s="20" t="s">
        <v>57</v>
      </c>
      <c r="D12" s="20" t="s">
        <v>58</v>
      </c>
      <c r="E12" s="21" t="s">
        <v>59</v>
      </c>
      <c r="F12" s="21" t="s">
        <v>34</v>
      </c>
      <c r="G12" s="21" t="s">
        <v>41</v>
      </c>
      <c r="H12" s="22" t="s">
        <v>43</v>
      </c>
      <c r="I12" s="22" t="s">
        <v>36</v>
      </c>
      <c r="J12" s="23" t="s">
        <v>39</v>
      </c>
      <c r="K12" s="22" t="s">
        <v>55</v>
      </c>
      <c r="L12" s="24" t="s">
        <v>36</v>
      </c>
      <c r="M12" s="22" t="s">
        <v>47</v>
      </c>
      <c r="N12" s="22" t="s">
        <v>49</v>
      </c>
      <c r="O12" s="22" t="s">
        <v>46</v>
      </c>
      <c r="P12" s="24" t="s">
        <v>37</v>
      </c>
      <c r="Q12" s="24" t="s">
        <v>40</v>
      </c>
      <c r="R12" s="22">
        <v>2274056.98</v>
      </c>
      <c r="S12" s="22">
        <v>2274056.98</v>
      </c>
      <c r="T12" s="22">
        <v>2274056.98</v>
      </c>
      <c r="U12" s="22">
        <v>395191.73</v>
      </c>
      <c r="V12" s="22">
        <v>395191.73</v>
      </c>
      <c r="W12" s="22">
        <v>395191.73</v>
      </c>
      <c r="X12" s="22">
        <v>395191.73</v>
      </c>
      <c r="Y12" s="25">
        <f t="shared" ref="Y12" si="1">IF(ISERROR(W12/S12),0,((W12/S12)*100))</f>
        <v>17.378268595538884</v>
      </c>
      <c r="Z12" s="24">
        <v>0</v>
      </c>
      <c r="AA12" s="24" t="s">
        <v>38</v>
      </c>
      <c r="AB12" s="26">
        <v>0</v>
      </c>
      <c r="AC12" s="25">
        <v>0</v>
      </c>
      <c r="AD12" s="25">
        <v>60</v>
      </c>
      <c r="AE12" s="27" t="s">
        <v>48</v>
      </c>
      <c r="AF12" s="10"/>
    </row>
    <row r="13" spans="2:32" ht="60.75">
      <c r="B13" s="10"/>
      <c r="C13" s="20" t="s">
        <v>61</v>
      </c>
      <c r="D13" s="20" t="s">
        <v>62</v>
      </c>
      <c r="E13" s="21" t="s">
        <v>63</v>
      </c>
      <c r="F13" s="21" t="s">
        <v>34</v>
      </c>
      <c r="G13" s="21" t="s">
        <v>45</v>
      </c>
      <c r="H13" s="22" t="s">
        <v>45</v>
      </c>
      <c r="I13" s="22" t="s">
        <v>35</v>
      </c>
      <c r="J13" s="23" t="s">
        <v>39</v>
      </c>
      <c r="K13" s="22" t="s">
        <v>55</v>
      </c>
      <c r="L13" s="24" t="s">
        <v>36</v>
      </c>
      <c r="M13" s="22" t="s">
        <v>47</v>
      </c>
      <c r="N13" s="22" t="s">
        <v>60</v>
      </c>
      <c r="O13" s="22" t="s">
        <v>44</v>
      </c>
      <c r="P13" s="24" t="s">
        <v>37</v>
      </c>
      <c r="Q13" s="24" t="s">
        <v>40</v>
      </c>
      <c r="R13" s="22">
        <v>2000000</v>
      </c>
      <c r="S13" s="22">
        <v>2000000</v>
      </c>
      <c r="T13" s="22">
        <v>2000000</v>
      </c>
      <c r="U13" s="22">
        <v>2000000</v>
      </c>
      <c r="V13" s="22">
        <v>2000000</v>
      </c>
      <c r="W13" s="22">
        <v>2000000</v>
      </c>
      <c r="X13" s="22">
        <v>2000000</v>
      </c>
      <c r="Y13" s="25">
        <f t="shared" ref="Y13:Y14" si="2">IF(ISERROR(W13/S13),0,((W13/S13)*100))</f>
        <v>100</v>
      </c>
      <c r="Z13" s="24">
        <v>0</v>
      </c>
      <c r="AA13" s="24" t="s">
        <v>38</v>
      </c>
      <c r="AB13" s="26">
        <v>450</v>
      </c>
      <c r="AC13" s="25">
        <v>0</v>
      </c>
      <c r="AD13" s="25">
        <v>100</v>
      </c>
      <c r="AE13" s="27" t="s">
        <v>51</v>
      </c>
      <c r="AF13" s="10"/>
    </row>
    <row r="14" spans="2:32" ht="60.75">
      <c r="B14" s="10"/>
      <c r="C14" s="20" t="s">
        <v>64</v>
      </c>
      <c r="D14" s="20" t="s">
        <v>65</v>
      </c>
      <c r="E14" s="21" t="s">
        <v>66</v>
      </c>
      <c r="F14" s="21" t="s">
        <v>34</v>
      </c>
      <c r="G14" s="21" t="s">
        <v>45</v>
      </c>
      <c r="H14" s="22" t="s">
        <v>45</v>
      </c>
      <c r="I14" s="22" t="s">
        <v>35</v>
      </c>
      <c r="J14" s="23" t="s">
        <v>39</v>
      </c>
      <c r="K14" s="22" t="s">
        <v>55</v>
      </c>
      <c r="L14" s="24" t="s">
        <v>36</v>
      </c>
      <c r="M14" s="22" t="s">
        <v>47</v>
      </c>
      <c r="N14" s="22" t="s">
        <v>60</v>
      </c>
      <c r="O14" s="22" t="s">
        <v>44</v>
      </c>
      <c r="P14" s="24" t="s">
        <v>37</v>
      </c>
      <c r="Q14" s="24" t="s">
        <v>40</v>
      </c>
      <c r="R14" s="22">
        <v>2000000</v>
      </c>
      <c r="S14" s="22">
        <v>2000000</v>
      </c>
      <c r="T14" s="22">
        <v>2000000</v>
      </c>
      <c r="U14" s="22">
        <v>2000000</v>
      </c>
      <c r="V14" s="22">
        <v>2000000</v>
      </c>
      <c r="W14" s="22">
        <v>2000000</v>
      </c>
      <c r="X14" s="22">
        <v>2000000</v>
      </c>
      <c r="Y14" s="25">
        <f t="shared" si="2"/>
        <v>100</v>
      </c>
      <c r="Z14" s="24">
        <v>0</v>
      </c>
      <c r="AA14" s="24" t="s">
        <v>38</v>
      </c>
      <c r="AB14" s="26">
        <v>1500</v>
      </c>
      <c r="AC14" s="25">
        <v>0</v>
      </c>
      <c r="AD14" s="25">
        <v>100</v>
      </c>
      <c r="AE14" s="27" t="s">
        <v>51</v>
      </c>
      <c r="AF14" s="10"/>
    </row>
  </sheetData>
  <autoFilter ref="C10:AE14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(2)</vt:lpstr>
      <vt:lpstr>'ReporteTrimestral (2)'!Área_de_impresión</vt:lpstr>
      <vt:lpstr>'ReporteTrimestral (2)'!Títulos_a_imprimir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2017-02-01T16:27:08Z</dcterms:created>
  <dcterms:modified xsi:type="dcterms:W3CDTF">2017-02-01T17:26:52Z</dcterms:modified>
</cp:coreProperties>
</file>